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D20" i="1"/>
  <c r="C20" i="1"/>
  <c r="E18" i="1"/>
  <c r="H18" i="1" s="1"/>
  <c r="E16" i="1"/>
  <c r="H16" i="1" s="1"/>
  <c r="E14" i="1"/>
  <c r="H14" i="1" s="1"/>
  <c r="E12" i="1"/>
  <c r="H12" i="1" s="1"/>
  <c r="G10" i="1"/>
  <c r="F10" i="1"/>
  <c r="F20" i="1" s="1"/>
  <c r="E10" i="1"/>
  <c r="H10" i="1" s="1"/>
  <c r="D10" i="1"/>
  <c r="C10" i="1"/>
  <c r="E20" i="1" l="1"/>
  <c r="H20" i="1" s="1"/>
</calcChain>
</file>

<file path=xl/sharedStrings.xml><?xml version="1.0" encoding="utf-8"?>
<sst xmlns="http://schemas.openxmlformats.org/spreadsheetml/2006/main" count="20" uniqueCount="20">
  <si>
    <t>Instituto Chihuahuense del Deporte y Cultura Fisica</t>
  </si>
  <si>
    <t xml:space="preserve">Estado Analítico del Ejercicio del Presupuesto de Egresos </t>
  </si>
  <si>
    <t>Clasificación Económica (por Tipo de Gasto)</t>
  </si>
  <si>
    <t>Del 1o de enero al 31 de diciembre de 2021.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</si>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</sst>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</xf>
    <xf numFmtId="4" fontId="1" fillId="0" borderId="18" xfId="0" applyNumberFormat="1" applyFont="1" applyBorder="1" applyAlignment="1" applyProtection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104775</xdr:rowOff>
    </xdr:from>
    <xdr:to>
      <xdr:col>8</xdr:col>
      <xdr:colOff>104775</xdr:colOff>
      <xdr:row>29</xdr:row>
      <xdr:rowOff>95376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981450"/>
          <a:ext cx="8629650" cy="905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025656\Desktop\informe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8"/>
      <sheetName val="19"/>
      <sheetName val="20"/>
      <sheetName val="21"/>
      <sheetName val="24"/>
      <sheetName val="2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10">
            <v>129861467</v>
          </cell>
          <cell r="D10">
            <v>-8193581</v>
          </cell>
        </row>
      </sheetData>
      <sheetData sheetId="15">
        <row r="22">
          <cell r="F22">
            <v>87207647</v>
          </cell>
          <cell r="G22">
            <v>74062493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workbookViewId="0">
      <selection activeCell="E22" sqref="E22"/>
    </sheetView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8" width="14.7109375" style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ht="12.75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75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75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75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3"/>
      <c r="F9" s="24"/>
      <c r="G9" s="23"/>
      <c r="H9" s="25"/>
    </row>
    <row r="10" spans="2:8" x14ac:dyDescent="0.2">
      <c r="B10" s="26" t="s">
        <v>14</v>
      </c>
      <c r="C10" s="27">
        <f>+'[1]16'!C10</f>
        <v>129861467</v>
      </c>
      <c r="D10" s="28">
        <f>+'[1]16'!D10</f>
        <v>-8193581</v>
      </c>
      <c r="E10" s="29">
        <f>+C10+D10</f>
        <v>121667886</v>
      </c>
      <c r="F10" s="28">
        <f>+'[1]18'!F22</f>
        <v>87207647</v>
      </c>
      <c r="G10" s="27">
        <f>+'[1]18'!G22</f>
        <v>74062493</v>
      </c>
      <c r="H10" s="30">
        <f>+E10-F10</f>
        <v>34460239</v>
      </c>
    </row>
    <row r="11" spans="2:8" x14ac:dyDescent="0.2">
      <c r="B11" s="31"/>
      <c r="C11" s="32"/>
      <c r="D11" s="33"/>
      <c r="E11" s="32"/>
      <c r="F11" s="33"/>
      <c r="G11" s="32"/>
      <c r="H11" s="34"/>
    </row>
    <row r="12" spans="2:8" x14ac:dyDescent="0.2">
      <c r="B12" s="26" t="s">
        <v>15</v>
      </c>
      <c r="C12" s="35">
        <v>0</v>
      </c>
      <c r="D12" s="36">
        <v>0</v>
      </c>
      <c r="E12" s="37">
        <f>C12+D12</f>
        <v>0</v>
      </c>
      <c r="F12" s="36">
        <v>0</v>
      </c>
      <c r="G12" s="35">
        <v>0</v>
      </c>
      <c r="H12" s="30">
        <f>E12-F12</f>
        <v>0</v>
      </c>
    </row>
    <row r="13" spans="2:8" x14ac:dyDescent="0.2">
      <c r="B13" s="31"/>
      <c r="C13" s="32"/>
      <c r="D13" s="33"/>
      <c r="E13" s="32"/>
      <c r="F13" s="33"/>
      <c r="G13" s="32"/>
      <c r="H13" s="34"/>
    </row>
    <row r="14" spans="2:8" ht="24" x14ac:dyDescent="0.2">
      <c r="B14" s="26" t="s">
        <v>16</v>
      </c>
      <c r="C14" s="35">
        <v>0</v>
      </c>
      <c r="D14" s="36">
        <v>0</v>
      </c>
      <c r="E14" s="37">
        <f>C14+D14</f>
        <v>0</v>
      </c>
      <c r="F14" s="36">
        <v>0</v>
      </c>
      <c r="G14" s="35">
        <v>0</v>
      </c>
      <c r="H14" s="30">
        <f>E14-F14</f>
        <v>0</v>
      </c>
    </row>
    <row r="15" spans="2:8" x14ac:dyDescent="0.2">
      <c r="B15" s="31"/>
      <c r="C15" s="32"/>
      <c r="D15" s="33"/>
      <c r="E15" s="32"/>
      <c r="F15" s="33"/>
      <c r="G15" s="32"/>
      <c r="H15" s="34"/>
    </row>
    <row r="16" spans="2:8" x14ac:dyDescent="0.2">
      <c r="B16" s="26" t="s">
        <v>17</v>
      </c>
      <c r="C16" s="35">
        <v>0</v>
      </c>
      <c r="D16" s="36">
        <v>0</v>
      </c>
      <c r="E16" s="37">
        <f>C16+D16</f>
        <v>0</v>
      </c>
      <c r="F16" s="36">
        <v>0</v>
      </c>
      <c r="G16" s="35">
        <v>0</v>
      </c>
      <c r="H16" s="30">
        <f>E16-F16</f>
        <v>0</v>
      </c>
    </row>
    <row r="17" spans="2:8" x14ac:dyDescent="0.2">
      <c r="B17" s="31"/>
      <c r="C17" s="32"/>
      <c r="D17" s="33"/>
      <c r="E17" s="32"/>
      <c r="F17" s="33"/>
      <c r="G17" s="32"/>
      <c r="H17" s="34"/>
    </row>
    <row r="18" spans="2:8" x14ac:dyDescent="0.2">
      <c r="B18" s="26" t="s">
        <v>18</v>
      </c>
      <c r="C18" s="35">
        <v>0</v>
      </c>
      <c r="D18" s="36">
        <v>0</v>
      </c>
      <c r="E18" s="37">
        <f>C18+D18</f>
        <v>0</v>
      </c>
      <c r="F18" s="36">
        <v>0</v>
      </c>
      <c r="G18" s="35">
        <v>0</v>
      </c>
      <c r="H18" s="30">
        <f>E18-F18</f>
        <v>0</v>
      </c>
    </row>
    <row r="19" spans="2:8" ht="12.75" thickBot="1" x14ac:dyDescent="0.25">
      <c r="B19" s="31"/>
      <c r="C19" s="32"/>
      <c r="D19" s="33"/>
      <c r="E19" s="32"/>
      <c r="F19" s="33"/>
      <c r="G19" s="32"/>
      <c r="H19" s="34"/>
    </row>
    <row r="20" spans="2:8" ht="12.75" thickBot="1" x14ac:dyDescent="0.25">
      <c r="B20" s="38" t="s">
        <v>19</v>
      </c>
      <c r="C20" s="39">
        <f>SUM(C18,C16,C14,C10,C12)</f>
        <v>129861467</v>
      </c>
      <c r="D20" s="40">
        <f>SUM(D18,D16,D14,D12,D10)</f>
        <v>-8193581</v>
      </c>
      <c r="E20" s="39">
        <f>SUM(E18,E16,E14,E12,E10)</f>
        <v>121667886</v>
      </c>
      <c r="F20" s="40">
        <f>SUM(F18,F16,F14,F12,F10)</f>
        <v>87207647</v>
      </c>
      <c r="G20" s="39">
        <f>SUM(G18,G16,G14,G12,G10)</f>
        <v>74062493</v>
      </c>
      <c r="H20" s="41">
        <f>E20-F20</f>
        <v>34460239</v>
      </c>
    </row>
    <row r="22" spans="2:8" s="42" customFormat="1" x14ac:dyDescent="0.2"/>
    <row r="23" spans="2:8" s="42" customFormat="1" x14ac:dyDescent="0.2"/>
    <row r="24" spans="2:8" s="42" customFormat="1" x14ac:dyDescent="0.2"/>
    <row r="25" spans="2:8" s="42" customFormat="1" x14ac:dyDescent="0.2"/>
    <row r="26" spans="2:8" s="42" customFormat="1" x14ac:dyDescent="0.2"/>
    <row r="27" spans="2:8" s="42" customFormat="1" x14ac:dyDescent="0.2"/>
    <row r="28" spans="2:8" s="42" customFormat="1" x14ac:dyDescent="0.2"/>
    <row r="29" spans="2:8" s="42" customFormat="1" x14ac:dyDescent="0.2"/>
    <row r="30" spans="2:8" s="42" customFormat="1" x14ac:dyDescent="0.2"/>
    <row r="31" spans="2:8" s="42" customFormat="1" x14ac:dyDescent="0.2"/>
    <row r="32" spans="2:8" s="42" customFormat="1" x14ac:dyDescent="0.2"/>
    <row r="33" s="42" customFormat="1" x14ac:dyDescent="0.2"/>
    <row r="34" s="42" customFormat="1" x14ac:dyDescent="0.2"/>
    <row r="35" s="42" customFormat="1" x14ac:dyDescent="0.2"/>
    <row r="36" s="42" customFormat="1" x14ac:dyDescent="0.2"/>
    <row r="37" s="42" customFormat="1" x14ac:dyDescent="0.2"/>
    <row r="38" s="42" customFormat="1" x14ac:dyDescent="0.2"/>
    <row r="39" s="42" customFormat="1" x14ac:dyDescent="0.2"/>
    <row r="40" s="42" customFormat="1" x14ac:dyDescent="0.2"/>
    <row r="41" s="42" customFormat="1" x14ac:dyDescent="0.2"/>
    <row r="42" s="42" customFormat="1" x14ac:dyDescent="0.2"/>
    <row r="43" s="42" customFormat="1" x14ac:dyDescent="0.2"/>
    <row r="44" s="42" customFormat="1" x14ac:dyDescent="0.2"/>
    <row r="45" s="42" customFormat="1" x14ac:dyDescent="0.2"/>
    <row r="46" s="42" customFormat="1" x14ac:dyDescent="0.2"/>
    <row r="47" s="42" customFormat="1" x14ac:dyDescent="0.2"/>
    <row r="48" s="42" customFormat="1" x14ac:dyDescent="0.2"/>
    <row r="49" s="42" customFormat="1" x14ac:dyDescent="0.2"/>
    <row r="50" s="42" customFormat="1" x14ac:dyDescent="0.2"/>
    <row r="51" s="42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31496062992125984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2022-02-04T18:53:34Z</dcterms:modified>
</cp:coreProperties>
</file>